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2 Decembar\"/>
    </mc:Choice>
  </mc:AlternateContent>
  <xr:revisionPtr revIDLastSave="0" documentId="13_ncr:1_{D44BFD9A-D67A-4350-A246-D7BF2C618F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4" i="1" l="1"/>
  <c r="B23" i="1"/>
  <c r="B21" i="1"/>
  <c r="B18" i="1"/>
  <c r="C12" i="1"/>
  <c r="B16" i="1" l="1"/>
</calcChain>
</file>

<file path=xl/sharedStrings.xml><?xml version="1.0" encoding="utf-8"?>
<sst xmlns="http://schemas.openxmlformats.org/spreadsheetml/2006/main" count="23" uniqueCount="18">
  <si>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</si>
  <si>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</si>
  <si>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</si>
  <si>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</si>
  <si>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</si>
  <si>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</si>
  <si>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</si>
  <si>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</si>
  <si>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19.12.2023.</t>
  </si>
  <si>
    <t>PROVIZIJA UPRAVE ZA TREZOR</t>
  </si>
  <si>
    <t>OSTALI TROŠKOVI U SZ 07F</t>
  </si>
  <si>
    <t>20.12.2023.</t>
  </si>
  <si>
    <t>IZVOD  BR. 282</t>
  </si>
  <si>
    <t>OPŠTA BOLNICA LESKOVAC - PRENOS SREDSTAVA - JAVNI IZVRŠ. DALIBOR STANOJKOVIĆ</t>
  </si>
  <si>
    <t>SOLIDARNA POMOĆ 07K</t>
  </si>
  <si>
    <t>KRV 076</t>
  </si>
  <si>
    <t>ZAVOD ZA TRANSFUZIJU KRVI NIŠ</t>
  </si>
  <si>
    <t>POVRAĆAJ SREDSTAVA - OBUSTAVE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</si>
</sst>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0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0" fontId="30" fillId="0" borderId="0" xfId="8" applyFont="1"/>
    <xf numFmtId="4" fontId="30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4" xfId="0" applyFont="1" applyBorder="1"/>
    <xf numFmtId="4" fontId="47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D21" sqref="D2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11</v>
      </c>
    </row>
    <row r="6" spans="1:5" x14ac:dyDescent="0.25">
      <c r="A6" s="1" t="s">
        <v>12</v>
      </c>
    </row>
    <row r="7" spans="1:5" x14ac:dyDescent="0.25">
      <c r="A7" s="4" t="s">
        <v>1</v>
      </c>
      <c r="B7" s="4" t="s">
        <v>11</v>
      </c>
      <c r="C7" s="12">
        <v>6028484.1699999999</v>
      </c>
    </row>
    <row r="8" spans="1:5" x14ac:dyDescent="0.25">
      <c r="A8" s="4" t="s">
        <v>2</v>
      </c>
      <c r="B8" s="4" t="s">
        <v>8</v>
      </c>
      <c r="C8" s="12">
        <v>7779467.0899999999</v>
      </c>
    </row>
    <row r="9" spans="1:5" x14ac:dyDescent="0.25">
      <c r="A9" s="4" t="s">
        <v>5</v>
      </c>
      <c r="B9" s="4" t="s">
        <v>11</v>
      </c>
      <c r="C9" s="6">
        <v>21074</v>
      </c>
    </row>
    <row r="10" spans="1:5" x14ac:dyDescent="0.25">
      <c r="A10" s="4" t="s">
        <v>13</v>
      </c>
      <c r="B10" s="4" t="s">
        <v>11</v>
      </c>
      <c r="C10" s="6">
        <v>286303.32</v>
      </c>
    </row>
    <row r="11" spans="1:5" x14ac:dyDescent="0.25">
      <c r="A11" s="4" t="s">
        <v>7</v>
      </c>
      <c r="B11" s="4" t="s">
        <v>11</v>
      </c>
      <c r="C11" s="6">
        <v>2058360.24</v>
      </c>
    </row>
    <row r="12" spans="1:5" x14ac:dyDescent="0.25">
      <c r="B12" s="4" t="s">
        <v>11</v>
      </c>
      <c r="C12" s="11">
        <f>C8+C9+C10-C11</f>
        <v>6028484.1699999999</v>
      </c>
    </row>
    <row r="13" spans="1:5" x14ac:dyDescent="0.25">
      <c r="B13" s="4"/>
      <c r="C13" s="6"/>
    </row>
    <row r="14" spans="1:5" x14ac:dyDescent="0.25">
      <c r="B14" s="4"/>
      <c r="C14" s="5"/>
      <c r="E14" s="9"/>
    </row>
    <row r="15" spans="1:5" x14ac:dyDescent="0.25">
      <c r="B15" s="9"/>
      <c r="C15" s="5"/>
    </row>
    <row r="16" spans="1:5" x14ac:dyDescent="0.25">
      <c r="A16" s="10" t="s">
        <v>6</v>
      </c>
      <c r="B16" s="8" t="str">
        <f>A4</f>
        <v>20.12.2023.</v>
      </c>
      <c r="C16" s="7"/>
    </row>
    <row r="17" spans="1:3" x14ac:dyDescent="0.25">
      <c r="A17" s="10"/>
      <c r="B17" s="8"/>
      <c r="C17" s="7"/>
    </row>
    <row r="18" spans="1:3" s="1" customFormat="1" x14ac:dyDescent="0.25">
      <c r="A18" s="14" t="s">
        <v>10</v>
      </c>
      <c r="B18" s="15">
        <f>SUM(B19:B19)</f>
        <v>801.76</v>
      </c>
      <c r="C18" s="13"/>
    </row>
    <row r="19" spans="1:3" x14ac:dyDescent="0.25">
      <c r="A19" s="16" t="s">
        <v>9</v>
      </c>
      <c r="B19" s="17">
        <v>801.76</v>
      </c>
    </row>
    <row r="20" spans="1:3" s="1" customFormat="1" x14ac:dyDescent="0.25">
      <c r="A20" s="18" t="s">
        <v>14</v>
      </c>
      <c r="B20" s="19">
        <v>105920.78</v>
      </c>
      <c r="C20" s="13"/>
    </row>
    <row r="21" spans="1:3" s="1" customFormat="1" x14ac:dyDescent="0.25">
      <c r="A21" s="14" t="s">
        <v>15</v>
      </c>
      <c r="B21" s="15">
        <f>SUM(B22)</f>
        <v>1734948.91</v>
      </c>
      <c r="C21" s="13"/>
    </row>
    <row r="22" spans="1:3" x14ac:dyDescent="0.25">
      <c r="A22" s="16" t="s">
        <v>16</v>
      </c>
      <c r="B22" s="17">
        <v>1734948.91</v>
      </c>
    </row>
    <row r="23" spans="1:3" s="1" customFormat="1" x14ac:dyDescent="0.25">
      <c r="A23" s="18" t="s">
        <v>17</v>
      </c>
      <c r="B23" s="19">
        <f>168346.33+14664.26+33678.2</f>
        <v>216688.78999999998</v>
      </c>
      <c r="C23" s="13"/>
    </row>
    <row r="24" spans="1:3" x14ac:dyDescent="0.25">
      <c r="B24" s="8">
        <f>B23+B21+B20+B18</f>
        <v>2058360.24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2023-12-21T06:44:58Z</dcterms:modified>
</cp:coreProperties>
</file>